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6B89FC92-9701-4112-96D5-E7297BBAB2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34" i="1"/>
  <c r="E35" i="1"/>
  <c r="E36" i="1"/>
  <c r="E37" i="1"/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14" i="1"/>
  <c r="E19" i="1"/>
  <c r="E20" i="1"/>
  <c r="E21" i="1"/>
  <c r="E22" i="1"/>
  <c r="E23" i="1"/>
  <c r="E10" i="1" l="1"/>
</calcChain>
</file>

<file path=xl/sharedStrings.xml><?xml version="1.0" encoding="utf-8"?>
<sst xmlns="http://schemas.openxmlformats.org/spreadsheetml/2006/main" count="74" uniqueCount="72">
  <si>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</si>
  <si>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</si>
  <si>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</si>
  <si>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</si>
  <si>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</si>
  <si>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</si>
  <si>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</si>
  <si>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</si>
  <si>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</si>
  <si>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</si>
  <si>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</si>
  <si>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</si>
  <si>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</si>
  <si>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</si>
  <si>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</si>
  <si>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</si>
  <si>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</si>
  <si>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</si>
  <si>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</si>
  <si>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</si>
  <si>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</si>
  <si>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</si>
  <si>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</si>
  <si>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</si>
  <si>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</si>
  <si>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</si>
  <si>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</si>
  <si>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</si>
  <si>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</si>
  <si>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</si>
  <si>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</si>
  <si>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</si>
  <si>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</si>
  <si>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</si>
  <si>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</si>
  <si>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</si>
  <si>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</si>
  <si>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</si>
  <si>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</si>
  <si>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</si>
  <si>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</si>
  <si>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</si>
  <si>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</si>
  <si>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</si>
  <si>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</si>
  <si>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</si>
  <si>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</si>
  <si>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</si>
  <si>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</si>
  <si>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</si>
  <si>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</si>
  <si>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</si>
  <si>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</si>
  <si>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</si>
  <si>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</si>
  <si>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</si>
  <si>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</si>
  <si>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</si>
  <si>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</si>
  <si>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</si>
  <si>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</si>
  <si>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</si>
  <si>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</si>
  <si>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</si>
  <si>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</si>
  <si>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</si>
  <si>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</si>
  <si>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</si>
  <si>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</si>
  <si>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в рублях</t>
  </si>
  <si>
    <t xml:space="preserve"> городского округа город Октябрьский Республики Башкортостан</t>
  </si>
  <si>
    <t>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</si>
</sst>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130" zoomScaleNormal="100" zoomScaleSheetLayoutView="130" workbookViewId="0">
      <selection activeCell="D25" sqref="D25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70</v>
      </c>
      <c r="B5" s="26"/>
      <c r="C5" s="26"/>
      <c r="D5" s="26"/>
      <c r="E5" s="26"/>
    </row>
    <row r="6" spans="1:7" x14ac:dyDescent="0.2">
      <c r="A6" s="25" t="s">
        <v>71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7" t="s">
        <v>69</v>
      </c>
      <c r="B8" s="28"/>
      <c r="C8" s="28"/>
      <c r="D8" s="28"/>
      <c r="E8" s="28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6"/>
    </row>
    <row r="10" spans="1:7" ht="18.75" customHeight="1" x14ac:dyDescent="0.2">
      <c r="A10" s="4" t="s">
        <v>54</v>
      </c>
      <c r="B10" s="5" t="s">
        <v>9</v>
      </c>
      <c r="C10" s="15">
        <f>C11+C25</f>
        <v>3382130316.0699997</v>
      </c>
      <c r="D10" s="21">
        <f>D11+D25</f>
        <v>3488701890.6300001</v>
      </c>
      <c r="E10" s="15">
        <f>D10/C10*100</f>
        <v>103.15101916841085</v>
      </c>
    </row>
    <row r="11" spans="1:7" x14ac:dyDescent="0.2">
      <c r="A11" s="2" t="s">
        <v>10</v>
      </c>
      <c r="B11" s="3" t="s">
        <v>11</v>
      </c>
      <c r="C11" s="20">
        <f>C12+C13+C14+C15+C16+C17+C19+C20+C21+C22+C23+C24+C18</f>
        <v>1579629986.1099999</v>
      </c>
      <c r="D11" s="20">
        <f>D12+D13+D14+D15+D16+D17+D19+D20+D21+D22+D23+D24+D18</f>
        <v>1697868349.4800003</v>
      </c>
      <c r="E11" s="14">
        <f t="shared" ref="E11:E37" si="0">D11/C11*100</f>
        <v>107.48519364722713</v>
      </c>
    </row>
    <row r="12" spans="1:7" x14ac:dyDescent="0.2">
      <c r="A12" s="2" t="s">
        <v>12</v>
      </c>
      <c r="B12" s="3" t="s">
        <v>13</v>
      </c>
      <c r="C12" s="16">
        <v>667906000</v>
      </c>
      <c r="D12" s="16">
        <v>746149352.80999994</v>
      </c>
      <c r="E12" s="14">
        <f t="shared" si="0"/>
        <v>111.71472524726533</v>
      </c>
    </row>
    <row r="13" spans="1:7" ht="38.25" x14ac:dyDescent="0.2">
      <c r="A13" s="2" t="s">
        <v>14</v>
      </c>
      <c r="B13" s="3" t="s">
        <v>15</v>
      </c>
      <c r="C13" s="16">
        <v>15479000</v>
      </c>
      <c r="D13" s="16">
        <v>16693805.65</v>
      </c>
      <c r="E13" s="14">
        <f t="shared" si="0"/>
        <v>107.84808870082048</v>
      </c>
    </row>
    <row r="14" spans="1:7" x14ac:dyDescent="0.2">
      <c r="A14" s="2" t="s">
        <v>16</v>
      </c>
      <c r="B14" s="3" t="s">
        <v>17</v>
      </c>
      <c r="C14" s="16">
        <v>263755000</v>
      </c>
      <c r="D14" s="16">
        <v>266440932.87</v>
      </c>
      <c r="E14" s="14">
        <f t="shared" si="0"/>
        <v>101.01834386836268</v>
      </c>
    </row>
    <row r="15" spans="1:7" x14ac:dyDescent="0.2">
      <c r="A15" s="2" t="s">
        <v>18</v>
      </c>
      <c r="B15" s="3" t="s">
        <v>19</v>
      </c>
      <c r="C15" s="16">
        <v>149985020.52000001</v>
      </c>
      <c r="D15" s="16">
        <v>152608581.19</v>
      </c>
      <c r="E15" s="14">
        <f t="shared" si="0"/>
        <v>101.74921512888693</v>
      </c>
    </row>
    <row r="16" spans="1:7" ht="38.25" x14ac:dyDescent="0.2">
      <c r="A16" s="2" t="s">
        <v>20</v>
      </c>
      <c r="B16" s="3" t="s">
        <v>21</v>
      </c>
      <c r="C16" s="16">
        <v>3000000</v>
      </c>
      <c r="D16" s="16">
        <v>5344610.78</v>
      </c>
      <c r="E16" s="14">
        <v>0</v>
      </c>
    </row>
    <row r="17" spans="1:5" x14ac:dyDescent="0.2">
      <c r="A17" s="2" t="s">
        <v>22</v>
      </c>
      <c r="B17" s="3" t="s">
        <v>23</v>
      </c>
      <c r="C17" s="16">
        <v>15596000</v>
      </c>
      <c r="D17" s="16">
        <v>16278179.23</v>
      </c>
      <c r="E17" s="14">
        <f>D17/C17*100</f>
        <v>104.37406533726596</v>
      </c>
    </row>
    <row r="18" spans="1:5" ht="27" customHeight="1" x14ac:dyDescent="0.2">
      <c r="A18" s="2" t="s">
        <v>62</v>
      </c>
      <c r="B18" s="3" t="s">
        <v>63</v>
      </c>
      <c r="C18" s="20">
        <v>0</v>
      </c>
      <c r="D18" s="20">
        <v>1528.03</v>
      </c>
      <c r="E18" s="14"/>
    </row>
    <row r="19" spans="1:5" ht="51" x14ac:dyDescent="0.2">
      <c r="A19" s="2" t="s">
        <v>24</v>
      </c>
      <c r="B19" s="3" t="s">
        <v>25</v>
      </c>
      <c r="C19" s="20">
        <v>266396000</v>
      </c>
      <c r="D19" s="20">
        <v>291458618.91000003</v>
      </c>
      <c r="E19" s="14">
        <f t="shared" si="0"/>
        <v>109.40803124296161</v>
      </c>
    </row>
    <row r="20" spans="1:5" ht="25.5" x14ac:dyDescent="0.2">
      <c r="A20" s="2" t="s">
        <v>26</v>
      </c>
      <c r="B20" s="3" t="s">
        <v>27</v>
      </c>
      <c r="C20" s="20">
        <v>2168979.48</v>
      </c>
      <c r="D20" s="20">
        <v>2168979.48</v>
      </c>
      <c r="E20" s="14">
        <f t="shared" si="0"/>
        <v>100</v>
      </c>
    </row>
    <row r="21" spans="1:5" ht="38.25" x14ac:dyDescent="0.2">
      <c r="A21" s="2" t="s">
        <v>28</v>
      </c>
      <c r="B21" s="3" t="s">
        <v>29</v>
      </c>
      <c r="C21" s="20">
        <v>5799000</v>
      </c>
      <c r="D21" s="20">
        <v>7181685.1799999997</v>
      </c>
      <c r="E21" s="14">
        <f t="shared" si="0"/>
        <v>123.84351060527676</v>
      </c>
    </row>
    <row r="22" spans="1:5" ht="25.5" x14ac:dyDescent="0.2">
      <c r="A22" s="2" t="s">
        <v>30</v>
      </c>
      <c r="B22" s="3" t="s">
        <v>31</v>
      </c>
      <c r="C22" s="20">
        <v>182148000</v>
      </c>
      <c r="D22" s="20">
        <v>185733841.37</v>
      </c>
      <c r="E22" s="14">
        <f t="shared" si="0"/>
        <v>101.96864163756945</v>
      </c>
    </row>
    <row r="23" spans="1:5" ht="25.5" x14ac:dyDescent="0.2">
      <c r="A23" s="2" t="s">
        <v>32</v>
      </c>
      <c r="B23" s="3" t="s">
        <v>33</v>
      </c>
      <c r="C23" s="20">
        <v>3460000</v>
      </c>
      <c r="D23" s="20">
        <v>3870687.94</v>
      </c>
      <c r="E23" s="14">
        <f t="shared" si="0"/>
        <v>111.86959364161851</v>
      </c>
    </row>
    <row r="24" spans="1:5" x14ac:dyDescent="0.2">
      <c r="A24" s="2" t="s">
        <v>59</v>
      </c>
      <c r="B24" s="3" t="s">
        <v>60</v>
      </c>
      <c r="C24" s="20">
        <v>3936986.11</v>
      </c>
      <c r="D24" s="20">
        <v>3937546.04</v>
      </c>
      <c r="E24" s="14">
        <f>D24/C24*100</f>
        <v>100.01422230062174</v>
      </c>
    </row>
    <row r="25" spans="1:5" x14ac:dyDescent="0.2">
      <c r="A25" s="2" t="s">
        <v>34</v>
      </c>
      <c r="B25" s="3" t="s">
        <v>35</v>
      </c>
      <c r="C25" s="20">
        <v>1802500329.96</v>
      </c>
      <c r="D25" s="20">
        <v>1790833541.1500001</v>
      </c>
      <c r="E25" s="14">
        <f t="shared" ref="E25" si="1">D25/C25*100</f>
        <v>99.352744151216939</v>
      </c>
    </row>
    <row r="26" spans="1:5" ht="18" customHeight="1" x14ac:dyDescent="0.2">
      <c r="A26" s="4" t="s">
        <v>55</v>
      </c>
      <c r="B26" s="5" t="s">
        <v>9</v>
      </c>
      <c r="C26" s="17">
        <f>C27+C29+C30+C31+C32+C33+C34+C35+C36+C37+C28</f>
        <v>3408444188.6500001</v>
      </c>
      <c r="D26" s="17">
        <f>D27+D29+D30+D31+D32+D33+D34+D35+D36+D37+D28</f>
        <v>3346986152.75</v>
      </c>
      <c r="E26" s="15">
        <f t="shared" si="0"/>
        <v>98.196888888348141</v>
      </c>
    </row>
    <row r="27" spans="1:5" x14ac:dyDescent="0.2">
      <c r="A27" s="2" t="s">
        <v>36</v>
      </c>
      <c r="B27" s="3" t="s">
        <v>37</v>
      </c>
      <c r="C27" s="16">
        <v>235098545.97999999</v>
      </c>
      <c r="D27" s="16">
        <v>227886704.18000001</v>
      </c>
      <c r="E27" s="14">
        <f t="shared" si="0"/>
        <v>96.932417523069887</v>
      </c>
    </row>
    <row r="28" spans="1:5" x14ac:dyDescent="0.2">
      <c r="A28" s="2" t="s">
        <v>64</v>
      </c>
      <c r="B28" s="3" t="s">
        <v>65</v>
      </c>
      <c r="C28" s="16">
        <v>500000</v>
      </c>
      <c r="D28" s="16">
        <v>500000</v>
      </c>
      <c r="E28" s="14">
        <f t="shared" si="0"/>
        <v>100</v>
      </c>
    </row>
    <row r="29" spans="1:5" ht="25.5" x14ac:dyDescent="0.2">
      <c r="A29" s="2" t="s">
        <v>38</v>
      </c>
      <c r="B29" s="3" t="s">
        <v>39</v>
      </c>
      <c r="C29" s="16">
        <v>30610890</v>
      </c>
      <c r="D29" s="16">
        <v>30162476.809999999</v>
      </c>
      <c r="E29" s="14">
        <f t="shared" si="0"/>
        <v>98.535118743688926</v>
      </c>
    </row>
    <row r="30" spans="1:5" x14ac:dyDescent="0.2">
      <c r="A30" s="2" t="s">
        <v>40</v>
      </c>
      <c r="B30" s="3" t="s">
        <v>41</v>
      </c>
      <c r="C30" s="16">
        <v>431949706.14999998</v>
      </c>
      <c r="D30" s="16">
        <v>411337793.70999998</v>
      </c>
      <c r="E30" s="14">
        <f t="shared" si="0"/>
        <v>95.228168431062144</v>
      </c>
    </row>
    <row r="31" spans="1:5" ht="12.6" customHeight="1" x14ac:dyDescent="0.2">
      <c r="A31" s="2" t="s">
        <v>42</v>
      </c>
      <c r="B31" s="3" t="s">
        <v>43</v>
      </c>
      <c r="C31" s="16">
        <v>307113865.32999998</v>
      </c>
      <c r="D31" s="16">
        <v>300441781.39999998</v>
      </c>
      <c r="E31" s="14">
        <f t="shared" si="0"/>
        <v>97.827488536595141</v>
      </c>
    </row>
    <row r="32" spans="1:5" x14ac:dyDescent="0.2">
      <c r="A32" s="2" t="s">
        <v>57</v>
      </c>
      <c r="B32" s="3" t="s">
        <v>58</v>
      </c>
      <c r="C32" s="16">
        <v>5102152.1399999997</v>
      </c>
      <c r="D32" s="16">
        <v>3426545.08</v>
      </c>
      <c r="E32" s="14">
        <f t="shared" si="0"/>
        <v>67.15881820019581</v>
      </c>
    </row>
    <row r="33" spans="1:5" x14ac:dyDescent="0.2">
      <c r="A33" s="2" t="s">
        <v>44</v>
      </c>
      <c r="B33" s="3" t="s">
        <v>45</v>
      </c>
      <c r="C33" s="16">
        <v>1971502781.79</v>
      </c>
      <c r="D33" s="16">
        <v>1957760098.4100001</v>
      </c>
      <c r="E33" s="14">
        <f t="shared" si="0"/>
        <v>99.302933604408992</v>
      </c>
    </row>
    <row r="34" spans="1:5" x14ac:dyDescent="0.2">
      <c r="A34" s="2" t="s">
        <v>46</v>
      </c>
      <c r="B34" s="3" t="s">
        <v>47</v>
      </c>
      <c r="C34" s="16">
        <v>112883327.63</v>
      </c>
      <c r="D34" s="16">
        <v>111523288.28</v>
      </c>
      <c r="E34" s="14">
        <f t="shared" si="0"/>
        <v>98.795181380143376</v>
      </c>
    </row>
    <row r="35" spans="1:5" x14ac:dyDescent="0.2">
      <c r="A35" s="7" t="s">
        <v>48</v>
      </c>
      <c r="B35" s="3" t="s">
        <v>49</v>
      </c>
      <c r="C35" s="16">
        <v>149419111.78</v>
      </c>
      <c r="D35" s="16">
        <v>141320771.62</v>
      </c>
      <c r="E35" s="14">
        <f t="shared" si="0"/>
        <v>94.580117587686004</v>
      </c>
    </row>
    <row r="36" spans="1:5" x14ac:dyDescent="0.2">
      <c r="A36" s="2" t="s">
        <v>50</v>
      </c>
      <c r="B36" s="3" t="s">
        <v>51</v>
      </c>
      <c r="C36" s="16">
        <v>160133807.84999999</v>
      </c>
      <c r="D36" s="16">
        <v>158678238.28999999</v>
      </c>
      <c r="E36" s="14">
        <f t="shared" si="0"/>
        <v>99.091029196430867</v>
      </c>
    </row>
    <row r="37" spans="1:5" x14ac:dyDescent="0.2">
      <c r="A37" s="2" t="s">
        <v>52</v>
      </c>
      <c r="B37" s="3" t="s">
        <v>53</v>
      </c>
      <c r="C37" s="16">
        <v>4130000</v>
      </c>
      <c r="D37" s="16">
        <v>3948454.97</v>
      </c>
      <c r="E37" s="14">
        <f t="shared" si="0"/>
        <v>95.604236561743349</v>
      </c>
    </row>
    <row r="38" spans="1:5" hidden="1" x14ac:dyDescent="0.2">
      <c r="A38" s="8"/>
      <c r="B38" s="9"/>
      <c r="C38" s="18"/>
      <c r="D38" s="18"/>
      <c r="E38" s="10"/>
    </row>
    <row r="39" spans="1:5" hidden="1" x14ac:dyDescent="0.2">
      <c r="D39" s="6"/>
    </row>
    <row r="40" spans="1:5" ht="15.75" hidden="1" x14ac:dyDescent="0.25">
      <c r="A40" s="19" t="s">
        <v>66</v>
      </c>
      <c r="B40" s="19"/>
    </row>
    <row r="41" spans="1:5" ht="15.75" hidden="1" x14ac:dyDescent="0.25">
      <c r="A41" s="12" t="s">
        <v>67</v>
      </c>
      <c r="B41" s="13"/>
      <c r="D41" s="22" t="s">
        <v>68</v>
      </c>
      <c r="E41" s="22"/>
    </row>
    <row r="42" spans="1:5" hidden="1" x14ac:dyDescent="0.2"/>
    <row r="43" spans="1:5" hidden="1" x14ac:dyDescent="0.2"/>
    <row r="44" spans="1:5" hidden="1" x14ac:dyDescent="0.2">
      <c r="A44" s="11" t="s">
        <v>61</v>
      </c>
    </row>
    <row r="45" spans="1:5" hidden="1" x14ac:dyDescent="0.2">
      <c r="A45" s="11" t="s">
        <v>56</v>
      </c>
    </row>
  </sheetData>
  <mergeCells count="9">
    <mergeCell ref="D41:E41"/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2024-02-05T10:29:28Z</cp:lastPrinted>
  <dcterms:created xsi:type="dcterms:W3CDTF">2016-08-09T04:02:34Z</dcterms:created>
  <dcterms:modified xsi:type="dcterms:W3CDTF">2024-02-05T10:42:40Z</dcterms:modified>
</cp:coreProperties>
</file>